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nateljica\Documents\Udžbenici 2019 20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0" i="1" l="1"/>
  <c r="H138" i="1"/>
  <c r="H124" i="1"/>
  <c r="H122" i="1"/>
  <c r="H120" i="1"/>
  <c r="H127" i="1"/>
  <c r="H137" i="1"/>
  <c r="H134" i="1"/>
  <c r="H132" i="1" l="1"/>
  <c r="H130" i="1"/>
  <c r="H142" i="1" s="1"/>
  <c r="E113" i="1"/>
  <c r="H113" i="1" s="1"/>
  <c r="E85" i="1"/>
  <c r="H85" i="1" s="1"/>
  <c r="E12" i="1"/>
  <c r="H12" i="1" s="1"/>
  <c r="E35" i="1"/>
  <c r="H35" i="1" s="1"/>
  <c r="E62" i="1"/>
  <c r="H62" i="1" s="1"/>
  <c r="E22" i="1"/>
  <c r="H22" i="1" s="1"/>
  <c r="H115" i="1" l="1"/>
</calcChain>
</file>

<file path=xl/sharedStrings.xml><?xml version="1.0" encoding="utf-8"?>
<sst xmlns="http://schemas.openxmlformats.org/spreadsheetml/2006/main" count="313" uniqueCount="157">
  <si>
    <t>Osnovna škola Petar Zrinski Čabar</t>
  </si>
  <si>
    <t>Mišljenje Vijeća roditelja: pozitivno</t>
  </si>
  <si>
    <t>Kat. Br.</t>
  </si>
  <si>
    <t>Naziv udžbenika</t>
  </si>
  <si>
    <t>Autor(i)</t>
  </si>
  <si>
    <t>Vrsta izdanja</t>
  </si>
  <si>
    <t>Cijena</t>
  </si>
  <si>
    <t>Nakladnik</t>
  </si>
  <si>
    <t>Sonja Ivić, Marija Krmpotić-Dabo</t>
  </si>
  <si>
    <t>udžbenik</t>
  </si>
  <si>
    <t>ŠK</t>
  </si>
  <si>
    <t xml:space="preserve">ENGLESKI JEZIK </t>
  </si>
  <si>
    <t>Kristina Čajo Anđel, Daška Domljan, Ankica Knezović, Danka Singer</t>
  </si>
  <si>
    <t>PROFIL</t>
  </si>
  <si>
    <t xml:space="preserve">MATEMATIKA </t>
  </si>
  <si>
    <t>Dubravka Miklec, Graciella Prtajin, Sanja Jakovljević Rogić</t>
  </si>
  <si>
    <t>udžbenik s višemedijskim nastavnim materijalima</t>
  </si>
  <si>
    <t xml:space="preserve">PRIRODA I DRUŠTVO </t>
  </si>
  <si>
    <t>Snježana Bakarić Palička, Sanja Ćorić</t>
  </si>
  <si>
    <t xml:space="preserve">GLAZBENA KULTURA </t>
  </si>
  <si>
    <t xml:space="preserve">VJERONAUK - IZBORNI PREDMET </t>
  </si>
  <si>
    <t>Josip Jakšić, Karolina Manda Mićanović</t>
  </si>
  <si>
    <t>GK</t>
  </si>
  <si>
    <t xml:space="preserve">Osnovna škola - redovni program - 2. razred osnovne škole </t>
  </si>
  <si>
    <t>NEW BUILDING BLOCKS 2 : udžbenik engleskoga jezika sa zvučnim cd-om za drugi razred osnovne škole, II. godina učenja</t>
  </si>
  <si>
    <t>MOJ SRETNI BROJ 2 : udžbenik matematike s višemedijskim nastavnim materijalima u drugom razredu osnovne škole</t>
  </si>
  <si>
    <t>EUREKA! 2 : udžbenik prirode i društva s višemedijskim nastavnim materijalima u drugom razredu osnovne škole</t>
  </si>
  <si>
    <t>RASTIMO U ZAHVALNOSTI : udžbenik za katolički vjeronauk drugoga razreda osnovne škole</t>
  </si>
  <si>
    <t xml:space="preserve">HRVATSKI JEZIK - KNJIŽEVNOST I JEZIK </t>
  </si>
  <si>
    <t>ZLATNA VRATA 2 : integrirani udžbenik za nastavu hrvatskog jezika i književnosti u 2. razredu osnovne škole</t>
  </si>
  <si>
    <t xml:space="preserve">Osnovna škola - redovni program - 3. razred osnovne škole </t>
  </si>
  <si>
    <t>Kristina Čajo Anđel, Ankica Knezović</t>
  </si>
  <si>
    <t>NEW BUILDING BLOCKS 3 : udžbenik engleskoga jezika sa zvučnim cd-om za treći razred osnovne škole, III. godina učenja</t>
  </si>
  <si>
    <t>Dubravka Miklec, Sanja Jakovljević Rogić, Graciella Prtajin, Sandra Binder, Nataša Mesaroš Grgurić, Julija Vejić</t>
  </si>
  <si>
    <t>MOJ SRETNI BROJ 3 : udžbenik matematike s višemedijskim nastavnim materijalima u trećem razredu osnovne škole</t>
  </si>
  <si>
    <t>EUREKA! 3 : udžbenik prirode i društva s višemedijskim nastavnim materijalima u trećem razredu osnovne škole</t>
  </si>
  <si>
    <t>Ivica Pažin, Ante Pavlović i drugi</t>
  </si>
  <si>
    <t>KS</t>
  </si>
  <si>
    <t>ZA STOLOM LJUBAVI I POMIRENJA : udžbenik za katolički vjeronauk trećega razreda osnovne škole</t>
  </si>
  <si>
    <t>ZLATNA VRATA 3 : udžbenik hrvatskog jezika u 3. razredu osnovne škole : čitanka s pravopisom i gramatikom</t>
  </si>
  <si>
    <t xml:space="preserve">Osnovna škola - redovni program - 4. razred osnovne škole </t>
  </si>
  <si>
    <t>MOJ SRETNI BROJ 4 : udžbenik matematike s višemedijskim nastavnim materijalima u četvrtom razredu osnovne škole</t>
  </si>
  <si>
    <t>EUREKA! 4 : udžbenik prirode i društva s višemedijskim nastavnim materijalima u četvrtom razredu osnovne škole</t>
  </si>
  <si>
    <t>ALLEGRO 4 : udžbenik glazbene kulture s višemedijskim nastavnim materijalima na tri CD-a u četvrtom razredu osnovne škole</t>
  </si>
  <si>
    <t>Vlasta Dvořak, Margita Jeličić Špoljar, Eva Kirchmayer Bilić</t>
  </si>
  <si>
    <t>udžbenik s 3 CD-a</t>
  </si>
  <si>
    <t>NA PUTU VJERE : udžbenik za katolički vjeronauk četvrtoga razreda osnovne škole</t>
  </si>
  <si>
    <t>Ivica Pažin i Ante Pavlović</t>
  </si>
  <si>
    <t>ZLATNA VRATA 4 : udžbenik hrvatskog jezika u 4. razredu osnovne škole : čitanka s pravopisom i gramatikom</t>
  </si>
  <si>
    <t xml:space="preserve">ENGLESKI JEZIK - IV. GODINA UČENJA, I. STRANI JEZIK </t>
  </si>
  <si>
    <t>Kristina Čajo Anđel, Daška Domljan, Paula Vranković</t>
  </si>
  <si>
    <t>NEW BUILDING BLOCKS 4 : udžbenik engleskoga jezika sa zvučnim cd-om za četvrti razred osnovne škole, IV. godina učenja</t>
  </si>
  <si>
    <t xml:space="preserve">TALIJANSKI JEZIK - I. GODINA UČENJA, II. STRANI JEZIK </t>
  </si>
  <si>
    <t>Ingrid Damiani Einwalter, Mirjana Marković Marinković, Nives Sironić Bonefačić</t>
  </si>
  <si>
    <t>VIENI CON ME 1 PIU : udžbenik talijanskog jezika s CD-om za 4. razred osnovne škole : I. godina učenja</t>
  </si>
  <si>
    <t>udžbenik s CD-om</t>
  </si>
  <si>
    <t>Gordana Paić, Željko Bošnjak, Boris Čulina</t>
  </si>
  <si>
    <t>udžbenik sa zbirkom zadataka</t>
  </si>
  <si>
    <t>ALFA</t>
  </si>
  <si>
    <t>Ante Gašpardi, Tonka Lazarić, Nevenka Raguž, Zoran Štefanac</t>
  </si>
  <si>
    <t>Ružica Razum i autorski tim</t>
  </si>
  <si>
    <t xml:space="preserve">HRVATSKI JEZIK - KNJIŽEVNOST </t>
  </si>
  <si>
    <t>Ante Bežen, Olga Jambrec</t>
  </si>
  <si>
    <t>LJEVAK</t>
  </si>
  <si>
    <t xml:space="preserve">HRVATSKI JEZIK - JEZIK I JEZIČNO IZRAŽAVANJE </t>
  </si>
  <si>
    <t>Borka Lekaj Lubina, Jasna Pavuna, Danka Singer</t>
  </si>
  <si>
    <t xml:space="preserve">PRIRODA </t>
  </si>
  <si>
    <t xml:space="preserve">GEOGRAFIJA </t>
  </si>
  <si>
    <t xml:space="preserve">POVIJEST </t>
  </si>
  <si>
    <t xml:space="preserve">LIKOVNA KULTURA </t>
  </si>
  <si>
    <t>Miroslav Huzjak, Ivana Rupić</t>
  </si>
  <si>
    <t xml:space="preserve">TEHNIČKA KULTURA </t>
  </si>
  <si>
    <t>Marijan Vinković, Dragutin Labaš, Stjepan Androlić, Željko Medved</t>
  </si>
  <si>
    <t xml:space="preserve">Osnovna škola - redovni program - 6. razred osnovne škole </t>
  </si>
  <si>
    <t>MATEMATIČKI IZAZOVI 6 : udžbenik i zbirka zadataka iz matematike za šesti razred - prvi dio</t>
  </si>
  <si>
    <t>MATEMATIČKI IZAZOVI 6 : udžbenik i zbirka zadataka iz matematike za šesti razred - drugi dio</t>
  </si>
  <si>
    <t>SVIJET GLAZBE 6 : udžbenik za glazbenu kulturu u šestom razredu osnovne škole (s CD-om)</t>
  </si>
  <si>
    <t>POZVANI NA SLOBODU : udžbenik za katolički vjeronauk šestoga razreda osnovne škole</t>
  </si>
  <si>
    <t>HRVATSKA ČITANKA : za 6. razred osnovne škole</t>
  </si>
  <si>
    <t>VOLIMO HRVATSKI! 6 : udžbenik hrvatskoga jezika za šesti razred osnovne škole</t>
  </si>
  <si>
    <t>Anđelka Rihtarić, Marina Marijačić, Danuška Ružić</t>
  </si>
  <si>
    <t>PRIRODA 6 : udžbenik prirode s višemedijskim nastavnim materijalima u šestom razredu osnovne škole</t>
  </si>
  <si>
    <t>Damir Bendelja, Ines Budić, Edina Operta, Nataša Pongrac, Renata Roščak, Helena Valečić</t>
  </si>
  <si>
    <t>GEOGRAFIJA 2 : udžbenik za 6. razred osnovne škole</t>
  </si>
  <si>
    <t>Tomislav Jelić, Irena Greblički</t>
  </si>
  <si>
    <t>Šime Labor, Manuela Kunundžić, Tin Pongrac, Jelena Šilje Capor, Snježana Vinarić</t>
  </si>
  <si>
    <t>VREMEPLOV 6 : udžbenik povijesti za šesti razred osnovne škole</t>
  </si>
  <si>
    <t>MOJE BOJE 6 : udžbenik likovne kulture s višemedijskim nastavnim materijalima u šestom razredu osnovne škole</t>
  </si>
  <si>
    <t>TEHNIČKA KULTURA 6 : udžbenik tehničke kulture za šesti razred osnovne škole</t>
  </si>
  <si>
    <t>LIKE IT 6 : udžbenik informatike za 6. razred osnovne škole s CD-om</t>
  </si>
  <si>
    <t>Blaženka Šantalab, Karmen Toić Dlačić, Dragica Rade, Vinko Pilipović, Domagoj Bujadinović</t>
  </si>
  <si>
    <t xml:space="preserve">ENGLESKI JEZIK - VI. GODINA UČENJA, I. STRANI JEZIK </t>
  </si>
  <si>
    <t>NEW BUILDING BRIDGES 6 : udžbenik engleskoga jezika sa zvučnim cd-om za šesti razred osnovne škole, VI. godina učenja</t>
  </si>
  <si>
    <t xml:space="preserve">TALIJANSKI JEZIK - III. GODINA UČENJA, II. STRANI JEZIK </t>
  </si>
  <si>
    <t>VIENI CON ME 3 PIU : udžbenik talijanskog jezika s CD-om za 6. razred osnovne škole, 3. godina učenja</t>
  </si>
  <si>
    <t xml:space="preserve">Osnovna škola - redovni program - 7. razred osnovne škole </t>
  </si>
  <si>
    <t>MATEMATIČKI IZAZOVI 7 : udžbenik i zbirka zadataka iz matematike za sedmi razred - prvi dio</t>
  </si>
  <si>
    <t>MATEMATIČKI IZAZOVI 7 : udžbenik i zbirka zadataka iz matematike za sedmi razred - drugi dio</t>
  </si>
  <si>
    <t>SVIJET GLAZBE 7 : udžbenik za glazbenu kulturu u sedmom razredu osnovne škole (s CD-om)</t>
  </si>
  <si>
    <t>ZAJEDNO U LJUBAVI : udžbenik za katolički vjeronauk sedmoga razreda osnovne škole</t>
  </si>
  <si>
    <t>Josip Periš i autorski tim</t>
  </si>
  <si>
    <t>HRVATSKA ČITANKA : za 7. razred osnovne škole</t>
  </si>
  <si>
    <t>VOLIMO HRVATSKI! 7 : udžbenik hrvatskoga jezika za sedmi razred osnovne škole</t>
  </si>
  <si>
    <t>GEOGRAFIJA EUROPE 7</t>
  </si>
  <si>
    <t>Lidija Borko, Ružica Vuk</t>
  </si>
  <si>
    <t>Damir Agičić</t>
  </si>
  <si>
    <t>VREMEPLOV 7 : udžbenik povijesti za sedmi razred osnovne škole</t>
  </si>
  <si>
    <t>MOJE BOJE 7 : udžbenik likovne kulture s višemedijskim nastavnim materijalima u sedmom razredu osnovne škole</t>
  </si>
  <si>
    <t>TEHNIČKA KULTURA 7 : udžbenik tehničke kulture za sedmi razred osnovne škole</t>
  </si>
  <si>
    <t>Sanja Prodanović Trlin, Milan Nadaždi, Damir Čović, Ivica Šimić, Krešimir Kenfelj, Dragan Vlajinić, Darko Suman</t>
  </si>
  <si>
    <t xml:space="preserve">ENGLESKI JEZIK - VII. GODINA UČENJA, I. STRANI JEZIK </t>
  </si>
  <si>
    <t>NEW BUILDING BRIDGES 7 : udžbenik engleskoga jezika sa zvučnim cd-om za sedmi razred osnovne škole, VII. godina učenja</t>
  </si>
  <si>
    <t>Mirta Jelenc Župan, Vida Lukić, Jasna Pavuna</t>
  </si>
  <si>
    <t xml:space="preserve">TALIJANSKI JEZIK - IV. GODINA UČENJA, II. STRANI JEZIK </t>
  </si>
  <si>
    <t>VIENI CON ME 4 PIU : udžbenik talijanskog jezika s CD-om za 7. razred osnovne škole : 4. godina učenja</t>
  </si>
  <si>
    <t xml:space="preserve">BIOLOGIJA </t>
  </si>
  <si>
    <t xml:space="preserve">FIZIKA </t>
  </si>
  <si>
    <t>Vladimir Paar, Sanja Martinko, Tanja Ćulibrk</t>
  </si>
  <si>
    <t xml:space="preserve">KEMIJA </t>
  </si>
  <si>
    <t xml:space="preserve">Osnovna škola - redovni program - 8. razred osnovne škole </t>
  </si>
  <si>
    <t>MATEMATIČKI IZAZOVI 8 : udžbenik i zbirka zadataka iz matematike za osmi razred - drugi dio</t>
  </si>
  <si>
    <t>MATEMATIČKI IZAZOVI 8 : udžbenik i zbirka zadataka iz matematike za osmi razred - prvi dio</t>
  </si>
  <si>
    <t>SVIJET GLAZBE 8 : udžbenik za glazbenu kulturu u osmom razredu osnovne škole (s CD-om)</t>
  </si>
  <si>
    <t>Nevenka Raguž, Tonka Lazarić, Zoran Štefanac, Ante Gašpardi</t>
  </si>
  <si>
    <t>S KRISTOM U ŽIVOT : udžbenik za katolički vjeronauk osmoga razreda osnovne škole</t>
  </si>
  <si>
    <t>HRVATSKA ČITANKA : za 8. razred osnovne škole</t>
  </si>
  <si>
    <t>Anđelka Rihtarić, Marina Marijačić</t>
  </si>
  <si>
    <t>VOLIMO HRVATSKI! 8 : udžbenik hrvatskoga jezika za osmi razred osnovne škole</t>
  </si>
  <si>
    <t>Božica Curić, Zoran Curić</t>
  </si>
  <si>
    <t>GEOGRAFIJA HRVATSKE 8 : udžbenik iz geografije za 8. razred osnovne škole</t>
  </si>
  <si>
    <t>POVIJEST 8 : udžbenik povijesti za osmi razred osnovne škole</t>
  </si>
  <si>
    <t>Snježana Koren</t>
  </si>
  <si>
    <t>MOJE BOJE 8 : udžbenik likovne kulture s višemedijskim nastavnim materijalima u osmom razredu osnovne škole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</si>
  <si>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</si>
  <si>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</si>
  <si>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Marijana Bastić, Valerija Begić, Daniela Novoselić, Marija Popović</t>
  </si>
  <si>
    <t>BIOLOGIJA 8 : udžbenik iz biologije za osmi razred osnovne škole</t>
  </si>
  <si>
    <t>FIZIKA OKO NAS 8 : udžbenik fizike s višemedijskim nastavnim materijalima u osmom razredu osnovne škole</t>
  </si>
  <si>
    <t>KEMIJA 8 : udžbenik iz kemije za osmi razred osnovne škole</t>
  </si>
  <si>
    <t>Draginja Mrvoš Sermek, Nikolina Ribarić</t>
  </si>
  <si>
    <t xml:space="preserve">ENGLESKI JEZIK - VIII. GODINA UČENJA, I. STRANI JEZIK </t>
  </si>
  <si>
    <t>NEW BUILDING BRIDGES 8 : udžbenik engleskoga jezika sa zvučnim cd-om za osmi razred osnovne škole, VIII. godina učenja</t>
  </si>
  <si>
    <t xml:space="preserve">TALIJANSKI JEZIK - V. GODINA UČENJA, II. STRANI JEZIK </t>
  </si>
  <si>
    <t>VIENI CON ME 5 PIU : udžbenik talijanskog jezika s višemedijskim nastavnim materijalima u osmom razredu osnovne škole - 5. godina učenja, 2. strani jezik</t>
  </si>
  <si>
    <t>broj učenika</t>
  </si>
  <si>
    <t>cijena</t>
  </si>
  <si>
    <t>IZBORNI PREDMETI</t>
  </si>
  <si>
    <t xml:space="preserve">INFORMATIKA </t>
  </si>
  <si>
    <t>SVEUKUPNO UDŽBENICI REDOVNI PROGRAM</t>
  </si>
  <si>
    <t xml:space="preserve"> UKUPNO 2. razred</t>
  </si>
  <si>
    <t xml:space="preserve"> UKUPNO 3. razred</t>
  </si>
  <si>
    <t>UKUPNO 4. razred</t>
  </si>
  <si>
    <t>UKUPNO 6. razred</t>
  </si>
  <si>
    <t>UKUPNO 7- razred</t>
  </si>
  <si>
    <t>UKUPNO 8. razred</t>
  </si>
  <si>
    <t>UKUPNO izborni predmeti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</si>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</sst>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7"/>
      <name val="Calibri"/>
      <family val="2"/>
      <charset val="238"/>
    </font>
    <font>
      <sz val="8.5"/>
      <name val="Calibri"/>
      <family val="2"/>
      <charset val="238"/>
    </font>
    <font>
      <sz val="7.5"/>
      <name val="Calibri"/>
      <family val="2"/>
      <charset val="238"/>
    </font>
    <font>
      <b/>
      <sz val="9"/>
      <color rgb="FF0070C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7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4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wrapText="1"/>
    </xf>
    <xf numFmtId="4" fontId="2" fillId="0" borderId="1" xfId="0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 applyProtection="1">
      <alignment wrapText="1"/>
    </xf>
    <xf numFmtId="0" fontId="7" fillId="0" borderId="0" xfId="0" applyFont="1" applyAlignment="1">
      <alignment horizontal="center" wrapText="1"/>
    </xf>
    <xf numFmtId="0" fontId="8" fillId="4" borderId="0" xfId="0" applyFont="1" applyFill="1"/>
    <xf numFmtId="0" fontId="0" fillId="4" borderId="0" xfId="0" applyFill="1"/>
    <xf numFmtId="0" fontId="9" fillId="5" borderId="0" xfId="0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0" fillId="5" borderId="0" xfId="0" applyFill="1"/>
    <xf numFmtId="0" fontId="9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wrapText="1"/>
    </xf>
    <xf numFmtId="4" fontId="2" fillId="4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wrapText="1"/>
    </xf>
    <xf numFmtId="4" fontId="2" fillId="6" borderId="1" xfId="0" applyNumberFormat="1" applyFont="1" applyFill="1" applyBorder="1" applyAlignment="1" applyProtection="1">
      <alignment horizontal="center" wrapText="1"/>
    </xf>
    <xf numFmtId="0" fontId="0" fillId="6" borderId="0" xfId="0" applyFill="1"/>
    <xf numFmtId="0" fontId="2" fillId="7" borderId="1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wrapText="1"/>
    </xf>
    <xf numFmtId="4" fontId="2" fillId="7" borderId="1" xfId="0" applyNumberFormat="1" applyFont="1" applyFill="1" applyBorder="1" applyAlignment="1" applyProtection="1">
      <alignment horizontal="center" wrapText="1"/>
    </xf>
    <xf numFmtId="0" fontId="0" fillId="7" borderId="0" xfId="0" applyFill="1"/>
    <xf numFmtId="0" fontId="9" fillId="7" borderId="1" xfId="0" applyFont="1" applyFill="1" applyBorder="1" applyAlignment="1" applyProtection="1">
      <alignment horizontal="center" wrapText="1"/>
    </xf>
    <xf numFmtId="0" fontId="0" fillId="8" borderId="0" xfId="0" applyFill="1"/>
    <xf numFmtId="0" fontId="5" fillId="6" borderId="1" xfId="0" applyFont="1" applyFill="1" applyBorder="1" applyAlignment="1" applyProtection="1">
      <alignment wrapText="1"/>
    </xf>
    <xf numFmtId="0" fontId="9" fillId="6" borderId="1" xfId="0" applyFont="1" applyFill="1" applyBorder="1" applyAlignment="1" applyProtection="1">
      <alignment horizontal="center" wrapText="1"/>
    </xf>
    <xf numFmtId="0" fontId="0" fillId="9" borderId="0" xfId="0" applyFill="1"/>
    <xf numFmtId="0" fontId="2" fillId="8" borderId="0" xfId="0" applyFont="1" applyFill="1" applyAlignment="1">
      <alignment horizontal="center" wrapText="1"/>
    </xf>
    <xf numFmtId="0" fontId="2" fillId="8" borderId="0" xfId="0" applyFont="1" applyFill="1" applyAlignment="1">
      <alignment wrapText="1"/>
    </xf>
    <xf numFmtId="4" fontId="2" fillId="8" borderId="0" xfId="0" applyNumberFormat="1" applyFont="1" applyFill="1" applyAlignment="1">
      <alignment horizontal="center" wrapText="1"/>
    </xf>
    <xf numFmtId="0" fontId="9" fillId="8" borderId="0" xfId="0" applyFont="1" applyFill="1" applyAlignment="1">
      <alignment horizontal="center" wrapText="1"/>
    </xf>
    <xf numFmtId="0" fontId="2" fillId="10" borderId="1" xfId="0" applyFont="1" applyFill="1" applyBorder="1" applyAlignment="1" applyProtection="1">
      <alignment horizontal="center" wrapText="1"/>
    </xf>
    <xf numFmtId="0" fontId="2" fillId="10" borderId="1" xfId="0" applyFont="1" applyFill="1" applyBorder="1" applyAlignment="1" applyProtection="1">
      <alignment wrapText="1"/>
    </xf>
    <xf numFmtId="4" fontId="2" fillId="10" borderId="1" xfId="0" applyNumberFormat="1" applyFont="1" applyFill="1" applyBorder="1" applyAlignment="1" applyProtection="1">
      <alignment horizontal="center" wrapText="1"/>
    </xf>
    <xf numFmtId="0" fontId="0" fillId="10" borderId="0" xfId="0" applyFill="1"/>
    <xf numFmtId="0" fontId="9" fillId="10" borderId="1" xfId="0" applyFont="1" applyFill="1" applyBorder="1" applyAlignment="1" applyProtection="1">
      <alignment horizontal="center" wrapText="1"/>
    </xf>
    <xf numFmtId="0" fontId="10" fillId="4" borderId="0" xfId="0" applyFont="1" applyFill="1"/>
    <xf numFmtId="0" fontId="11" fillId="4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="90" zoomScaleNormal="90" workbookViewId="0">
      <selection activeCell="H144" sqref="H144"/>
    </sheetView>
  </sheetViews>
  <sheetFormatPr defaultRowHeight="14.4" x14ac:dyDescent="0.3"/>
  <cols>
    <col min="1" max="1" width="41.5546875" style="15" customWidth="1"/>
    <col min="2" max="2" width="57.33203125" style="16" customWidth="1"/>
    <col min="3" max="3" width="26.88671875" style="16" customWidth="1"/>
    <col min="4" max="4" width="13.5546875" style="16" customWidth="1"/>
    <col min="5" max="6" width="7.88671875" style="15" customWidth="1"/>
    <col min="8" max="8" width="12.88671875" bestFit="1" customWidth="1"/>
  </cols>
  <sheetData>
    <row r="1" spans="1:8" ht="48.6" x14ac:dyDescent="0.3">
      <c r="A1" s="1" t="s">
        <v>0</v>
      </c>
      <c r="B1" s="2"/>
      <c r="C1" s="2"/>
      <c r="D1" s="2"/>
      <c r="E1" s="3"/>
      <c r="F1" s="4" t="s">
        <v>1</v>
      </c>
    </row>
    <row r="2" spans="1:8" ht="24.6" x14ac:dyDescent="0.3">
      <c r="A2" s="5" t="s">
        <v>2</v>
      </c>
      <c r="B2" s="1" t="s">
        <v>3</v>
      </c>
      <c r="C2" s="1" t="s">
        <v>4</v>
      </c>
      <c r="D2" s="1" t="s">
        <v>5</v>
      </c>
      <c r="E2" s="6" t="s">
        <v>6</v>
      </c>
      <c r="F2" s="5" t="s">
        <v>7</v>
      </c>
      <c r="G2" s="17" t="s">
        <v>144</v>
      </c>
      <c r="H2" s="17" t="s">
        <v>145</v>
      </c>
    </row>
    <row r="3" spans="1:8" x14ac:dyDescent="0.3">
      <c r="A3" s="7" t="s">
        <v>23</v>
      </c>
      <c r="B3" s="2"/>
      <c r="C3" s="2"/>
      <c r="D3" s="2"/>
      <c r="E3" s="3"/>
      <c r="F3" s="2"/>
    </row>
    <row r="4" spans="1:8" x14ac:dyDescent="0.3">
      <c r="A4" s="8" t="s">
        <v>11</v>
      </c>
      <c r="B4" s="2"/>
      <c r="C4" s="2"/>
      <c r="D4" s="2"/>
      <c r="E4" s="3"/>
      <c r="F4" s="2"/>
    </row>
    <row r="5" spans="1:8" ht="24.6" x14ac:dyDescent="0.3">
      <c r="A5" s="9">
        <v>5120</v>
      </c>
      <c r="B5" s="2" t="s">
        <v>24</v>
      </c>
      <c r="C5" s="2" t="s">
        <v>12</v>
      </c>
      <c r="D5" s="2" t="s">
        <v>9</v>
      </c>
      <c r="E5" s="10">
        <v>56</v>
      </c>
      <c r="F5" s="9" t="s">
        <v>13</v>
      </c>
    </row>
    <row r="6" spans="1:8" x14ac:dyDescent="0.3">
      <c r="A6" s="8" t="s">
        <v>14</v>
      </c>
      <c r="B6" s="2"/>
      <c r="C6" s="2"/>
      <c r="D6" s="2"/>
      <c r="E6" s="3"/>
      <c r="F6" s="2"/>
    </row>
    <row r="7" spans="1:8" ht="48.6" x14ac:dyDescent="0.3">
      <c r="A7" s="9">
        <v>5684</v>
      </c>
      <c r="B7" s="2" t="s">
        <v>25</v>
      </c>
      <c r="C7" s="2" t="s">
        <v>15</v>
      </c>
      <c r="D7" s="2" t="s">
        <v>16</v>
      </c>
      <c r="E7" s="10">
        <v>60</v>
      </c>
      <c r="F7" s="9" t="s">
        <v>10</v>
      </c>
    </row>
    <row r="8" spans="1:8" x14ac:dyDescent="0.3">
      <c r="A8" s="8" t="s">
        <v>17</v>
      </c>
      <c r="B8" s="2"/>
      <c r="C8" s="2"/>
      <c r="D8" s="2"/>
      <c r="E8" s="3"/>
      <c r="F8" s="2"/>
    </row>
    <row r="9" spans="1:8" ht="48.6" x14ac:dyDescent="0.3">
      <c r="A9" s="9">
        <v>5749</v>
      </c>
      <c r="B9" s="2" t="s">
        <v>26</v>
      </c>
      <c r="C9" s="2" t="s">
        <v>18</v>
      </c>
      <c r="D9" s="2" t="s">
        <v>16</v>
      </c>
      <c r="E9" s="10">
        <v>57</v>
      </c>
      <c r="F9" s="9" t="s">
        <v>10</v>
      </c>
    </row>
    <row r="10" spans="1:8" x14ac:dyDescent="0.3">
      <c r="A10" s="8" t="s">
        <v>28</v>
      </c>
      <c r="B10" s="2"/>
      <c r="C10" s="2"/>
      <c r="D10" s="2"/>
      <c r="E10" s="3"/>
      <c r="F10" s="2"/>
    </row>
    <row r="11" spans="1:8" ht="24.6" x14ac:dyDescent="0.3">
      <c r="A11" s="9">
        <v>3217</v>
      </c>
      <c r="B11" s="2" t="s">
        <v>29</v>
      </c>
      <c r="C11" s="2" t="s">
        <v>8</v>
      </c>
      <c r="D11" s="2" t="s">
        <v>9</v>
      </c>
      <c r="E11" s="10">
        <v>69</v>
      </c>
      <c r="F11" s="9" t="s">
        <v>10</v>
      </c>
    </row>
    <row r="12" spans="1:8" x14ac:dyDescent="0.3">
      <c r="A12" s="25" t="s">
        <v>149</v>
      </c>
      <c r="B12" s="26"/>
      <c r="C12" s="26"/>
      <c r="D12" s="26"/>
      <c r="E12" s="27">
        <f>SUM(E5:E11)</f>
        <v>242</v>
      </c>
      <c r="F12" s="28"/>
      <c r="G12" s="20">
        <v>19</v>
      </c>
      <c r="H12" s="20">
        <f>E12*G12</f>
        <v>4598</v>
      </c>
    </row>
    <row r="13" spans="1:8" x14ac:dyDescent="0.3">
      <c r="A13" s="7" t="s">
        <v>30</v>
      </c>
      <c r="B13" s="2"/>
      <c r="C13" s="2"/>
      <c r="D13" s="2"/>
      <c r="E13" s="3"/>
      <c r="F13" s="2"/>
    </row>
    <row r="14" spans="1:8" x14ac:dyDescent="0.3">
      <c r="A14" s="8" t="s">
        <v>11</v>
      </c>
      <c r="B14" s="2"/>
      <c r="C14" s="2"/>
      <c r="D14" s="2"/>
      <c r="E14" s="3"/>
      <c r="F14" s="2"/>
    </row>
    <row r="15" spans="1:8" ht="24.6" x14ac:dyDescent="0.3">
      <c r="A15" s="9">
        <v>5122</v>
      </c>
      <c r="B15" s="2" t="s">
        <v>32</v>
      </c>
      <c r="C15" s="2" t="s">
        <v>31</v>
      </c>
      <c r="D15" s="2" t="s">
        <v>9</v>
      </c>
      <c r="E15" s="10">
        <v>56</v>
      </c>
      <c r="F15" s="9" t="s">
        <v>13</v>
      </c>
    </row>
    <row r="16" spans="1:8" x14ac:dyDescent="0.3">
      <c r="A16" s="8" t="s">
        <v>14</v>
      </c>
      <c r="B16" s="2"/>
      <c r="C16" s="2"/>
      <c r="D16" s="2"/>
      <c r="E16" s="3"/>
      <c r="F16" s="2"/>
    </row>
    <row r="17" spans="1:8" ht="48.6" x14ac:dyDescent="0.3">
      <c r="A17" s="9">
        <v>5686</v>
      </c>
      <c r="B17" s="2" t="s">
        <v>34</v>
      </c>
      <c r="C17" s="2" t="s">
        <v>33</v>
      </c>
      <c r="D17" s="2" t="s">
        <v>16</v>
      </c>
      <c r="E17" s="10">
        <v>60</v>
      </c>
      <c r="F17" s="9" t="s">
        <v>10</v>
      </c>
    </row>
    <row r="18" spans="1:8" x14ac:dyDescent="0.3">
      <c r="A18" s="8" t="s">
        <v>17</v>
      </c>
      <c r="B18" s="2"/>
      <c r="C18" s="2"/>
      <c r="D18" s="2"/>
      <c r="E18" s="3"/>
      <c r="F18" s="2"/>
    </row>
    <row r="19" spans="1:8" ht="48.6" x14ac:dyDescent="0.3">
      <c r="A19" s="9">
        <v>5751</v>
      </c>
      <c r="B19" s="2" t="s">
        <v>35</v>
      </c>
      <c r="C19" s="2" t="s">
        <v>18</v>
      </c>
      <c r="D19" s="2" t="s">
        <v>16</v>
      </c>
      <c r="E19" s="10">
        <v>57</v>
      </c>
      <c r="F19" s="9" t="s">
        <v>10</v>
      </c>
    </row>
    <row r="20" spans="1:8" x14ac:dyDescent="0.3">
      <c r="A20" s="8" t="s">
        <v>28</v>
      </c>
      <c r="B20" s="2"/>
      <c r="C20" s="2"/>
      <c r="D20" s="2"/>
      <c r="E20" s="3"/>
      <c r="F20" s="2"/>
    </row>
    <row r="21" spans="1:8" ht="24.6" x14ac:dyDescent="0.3">
      <c r="A21" s="9">
        <v>3890</v>
      </c>
      <c r="B21" s="2" t="s">
        <v>39</v>
      </c>
      <c r="C21" s="2" t="s">
        <v>8</v>
      </c>
      <c r="D21" s="2" t="s">
        <v>9</v>
      </c>
      <c r="E21" s="10">
        <v>63</v>
      </c>
      <c r="F21" s="9" t="s">
        <v>10</v>
      </c>
    </row>
    <row r="22" spans="1:8" x14ac:dyDescent="0.3">
      <c r="A22" s="37" t="s">
        <v>150</v>
      </c>
      <c r="B22" s="34"/>
      <c r="C22" s="34"/>
      <c r="D22" s="34"/>
      <c r="E22" s="35">
        <f>SUM(E15:E21)</f>
        <v>236</v>
      </c>
      <c r="F22" s="33"/>
      <c r="G22" s="36">
        <v>21</v>
      </c>
      <c r="H22" s="36">
        <f>E22*G22</f>
        <v>4956</v>
      </c>
    </row>
    <row r="23" spans="1:8" x14ac:dyDescent="0.3">
      <c r="A23" s="7" t="s">
        <v>40</v>
      </c>
      <c r="B23" s="2"/>
      <c r="C23" s="2"/>
      <c r="D23" s="2"/>
      <c r="E23" s="3"/>
      <c r="F23" s="2"/>
    </row>
    <row r="24" spans="1:8" x14ac:dyDescent="0.3">
      <c r="A24" s="8" t="s">
        <v>14</v>
      </c>
      <c r="B24" s="2"/>
      <c r="C24" s="2"/>
      <c r="D24" s="2"/>
      <c r="E24" s="3"/>
      <c r="F24" s="2"/>
    </row>
    <row r="25" spans="1:8" ht="39.6" x14ac:dyDescent="0.3">
      <c r="A25" s="9">
        <v>5688</v>
      </c>
      <c r="B25" s="2" t="s">
        <v>41</v>
      </c>
      <c r="C25" s="13" t="s">
        <v>33</v>
      </c>
      <c r="D25" s="12" t="s">
        <v>16</v>
      </c>
      <c r="E25" s="10">
        <v>60</v>
      </c>
      <c r="F25" s="9" t="s">
        <v>10</v>
      </c>
    </row>
    <row r="26" spans="1:8" x14ac:dyDescent="0.3">
      <c r="A26" s="8" t="s">
        <v>17</v>
      </c>
      <c r="B26" s="2"/>
      <c r="C26" s="2"/>
      <c r="D26" s="2"/>
      <c r="E26" s="3"/>
      <c r="F26" s="2"/>
    </row>
    <row r="27" spans="1:8" ht="39.6" x14ac:dyDescent="0.3">
      <c r="A27" s="9">
        <v>5753</v>
      </c>
      <c r="B27" s="2" t="s">
        <v>42</v>
      </c>
      <c r="C27" s="2" t="s">
        <v>18</v>
      </c>
      <c r="D27" s="12" t="s">
        <v>16</v>
      </c>
      <c r="E27" s="10">
        <v>57</v>
      </c>
      <c r="F27" s="9" t="s">
        <v>10</v>
      </c>
    </row>
    <row r="28" spans="1:8" x14ac:dyDescent="0.3">
      <c r="A28" s="8" t="s">
        <v>19</v>
      </c>
      <c r="B28" s="2"/>
      <c r="C28" s="2"/>
      <c r="D28" s="2"/>
      <c r="E28" s="3"/>
      <c r="F28" s="2"/>
    </row>
    <row r="29" spans="1:8" ht="24.6" x14ac:dyDescent="0.3">
      <c r="A29" s="9">
        <v>5612</v>
      </c>
      <c r="B29" s="2" t="s">
        <v>43</v>
      </c>
      <c r="C29" s="2" t="s">
        <v>44</v>
      </c>
      <c r="D29" s="2" t="s">
        <v>45</v>
      </c>
      <c r="E29" s="10">
        <v>71</v>
      </c>
      <c r="F29" s="9" t="s">
        <v>10</v>
      </c>
    </row>
    <row r="30" spans="1:8" x14ac:dyDescent="0.3">
      <c r="A30" s="8" t="s">
        <v>28</v>
      </c>
      <c r="B30" s="2"/>
      <c r="C30" s="2"/>
      <c r="D30" s="2"/>
      <c r="E30" s="3"/>
      <c r="F30" s="2"/>
    </row>
    <row r="31" spans="1:8" ht="24.6" x14ac:dyDescent="0.3">
      <c r="A31" s="9">
        <v>3891</v>
      </c>
      <c r="B31" s="2" t="s">
        <v>48</v>
      </c>
      <c r="C31" s="2" t="s">
        <v>8</v>
      </c>
      <c r="D31" s="2" t="s">
        <v>9</v>
      </c>
      <c r="E31" s="10">
        <v>63</v>
      </c>
      <c r="F31" s="9" t="s">
        <v>10</v>
      </c>
    </row>
    <row r="32" spans="1:8" x14ac:dyDescent="0.3">
      <c r="A32" s="8" t="s">
        <v>49</v>
      </c>
      <c r="B32" s="2"/>
      <c r="C32" s="2"/>
      <c r="D32" s="2"/>
      <c r="E32" s="3"/>
      <c r="F32" s="2"/>
    </row>
    <row r="33" spans="1:8" ht="24.6" x14ac:dyDescent="0.3">
      <c r="A33" s="9">
        <v>5124</v>
      </c>
      <c r="B33" s="2" t="s">
        <v>51</v>
      </c>
      <c r="C33" s="2" t="s">
        <v>50</v>
      </c>
      <c r="D33" s="2" t="s">
        <v>9</v>
      </c>
      <c r="E33" s="10">
        <v>68</v>
      </c>
      <c r="F33" s="9" t="s">
        <v>13</v>
      </c>
    </row>
    <row r="35" spans="1:8" x14ac:dyDescent="0.3">
      <c r="A35" s="40" t="s">
        <v>151</v>
      </c>
      <c r="B35" s="30"/>
      <c r="C35" s="39"/>
      <c r="D35" s="30"/>
      <c r="E35" s="31">
        <f>SUM(E25:E33)</f>
        <v>319</v>
      </c>
      <c r="F35" s="29"/>
      <c r="G35" s="32">
        <v>30</v>
      </c>
      <c r="H35" s="32">
        <f>E35*G35</f>
        <v>9570</v>
      </c>
    </row>
    <row r="36" spans="1:8" x14ac:dyDescent="0.3">
      <c r="A36" s="9"/>
      <c r="B36" s="2"/>
      <c r="C36" s="2"/>
      <c r="D36" s="2"/>
      <c r="E36" s="10"/>
      <c r="F36" s="9"/>
    </row>
    <row r="37" spans="1:8" x14ac:dyDescent="0.3">
      <c r="A37" s="7" t="s">
        <v>73</v>
      </c>
      <c r="B37" s="2"/>
      <c r="C37" s="2"/>
      <c r="D37" s="2"/>
      <c r="E37" s="3"/>
      <c r="F37" s="2"/>
    </row>
    <row r="38" spans="1:8" x14ac:dyDescent="0.3">
      <c r="A38" s="8" t="s">
        <v>14</v>
      </c>
      <c r="B38" s="2"/>
      <c r="C38" s="2"/>
      <c r="D38" s="2"/>
      <c r="E38" s="3"/>
      <c r="F38" s="2"/>
    </row>
    <row r="39" spans="1:8" ht="24.6" x14ac:dyDescent="0.3">
      <c r="A39" s="9">
        <v>4601</v>
      </c>
      <c r="B39" s="2" t="s">
        <v>74</v>
      </c>
      <c r="C39" s="2" t="s">
        <v>56</v>
      </c>
      <c r="D39" s="2" t="s">
        <v>57</v>
      </c>
      <c r="E39" s="10">
        <v>59</v>
      </c>
      <c r="F39" s="9" t="s">
        <v>58</v>
      </c>
    </row>
    <row r="40" spans="1:8" ht="24.6" x14ac:dyDescent="0.3">
      <c r="A40" s="9">
        <v>4602</v>
      </c>
      <c r="B40" s="2" t="s">
        <v>75</v>
      </c>
      <c r="C40" s="2" t="s">
        <v>56</v>
      </c>
      <c r="D40" s="2" t="s">
        <v>57</v>
      </c>
      <c r="E40" s="10">
        <v>59</v>
      </c>
      <c r="F40" s="9" t="s">
        <v>58</v>
      </c>
    </row>
    <row r="41" spans="1:8" x14ac:dyDescent="0.3">
      <c r="A41" s="8" t="s">
        <v>19</v>
      </c>
      <c r="B41" s="2"/>
      <c r="C41" s="2"/>
      <c r="D41" s="2"/>
      <c r="E41" s="3"/>
      <c r="F41" s="2"/>
    </row>
    <row r="42" spans="1:8" ht="24.6" x14ac:dyDescent="0.3">
      <c r="A42" s="9">
        <v>4543</v>
      </c>
      <c r="B42" s="2" t="s">
        <v>76</v>
      </c>
      <c r="C42" s="2" t="s">
        <v>59</v>
      </c>
      <c r="D42" s="2" t="s">
        <v>9</v>
      </c>
      <c r="E42" s="10">
        <v>69</v>
      </c>
      <c r="F42" s="9" t="s">
        <v>58</v>
      </c>
    </row>
    <row r="43" spans="1:8" x14ac:dyDescent="0.3">
      <c r="A43" s="8" t="s">
        <v>61</v>
      </c>
      <c r="B43" s="2"/>
      <c r="C43" s="2"/>
      <c r="D43" s="2"/>
      <c r="E43" s="3"/>
      <c r="F43" s="2"/>
    </row>
    <row r="44" spans="1:8" x14ac:dyDescent="0.3">
      <c r="A44" s="9">
        <v>2907</v>
      </c>
      <c r="B44" s="2" t="s">
        <v>78</v>
      </c>
      <c r="C44" s="2" t="s">
        <v>62</v>
      </c>
      <c r="D44" s="2" t="s">
        <v>9</v>
      </c>
      <c r="E44" s="10">
        <v>75</v>
      </c>
      <c r="F44" s="9" t="s">
        <v>63</v>
      </c>
    </row>
    <row r="45" spans="1:8" x14ac:dyDescent="0.3">
      <c r="A45" s="8" t="s">
        <v>64</v>
      </c>
      <c r="B45" s="2"/>
      <c r="C45" s="2"/>
      <c r="D45" s="2"/>
      <c r="E45" s="3"/>
      <c r="F45" s="2"/>
    </row>
    <row r="46" spans="1:8" ht="24.6" x14ac:dyDescent="0.3">
      <c r="A46" s="9">
        <v>5211</v>
      </c>
      <c r="B46" s="2" t="s">
        <v>79</v>
      </c>
      <c r="C46" s="2" t="s">
        <v>80</v>
      </c>
      <c r="D46" s="2" t="s">
        <v>9</v>
      </c>
      <c r="E46" s="10">
        <v>57</v>
      </c>
      <c r="F46" s="9" t="s">
        <v>13</v>
      </c>
    </row>
    <row r="47" spans="1:8" x14ac:dyDescent="0.3">
      <c r="A47" s="8" t="s">
        <v>66</v>
      </c>
      <c r="B47" s="2"/>
      <c r="C47" s="2"/>
      <c r="D47" s="2"/>
      <c r="E47" s="3"/>
      <c r="F47" s="2"/>
    </row>
    <row r="48" spans="1:8" ht="42" x14ac:dyDescent="0.3">
      <c r="A48" s="9">
        <v>5737</v>
      </c>
      <c r="B48" s="2" t="s">
        <v>81</v>
      </c>
      <c r="C48" s="2" t="s">
        <v>82</v>
      </c>
      <c r="D48" s="11" t="s">
        <v>16</v>
      </c>
      <c r="E48" s="10">
        <v>63</v>
      </c>
      <c r="F48" s="9" t="s">
        <v>10</v>
      </c>
    </row>
    <row r="49" spans="1:8" x14ac:dyDescent="0.3">
      <c r="A49" s="8" t="s">
        <v>67</v>
      </c>
      <c r="B49" s="2"/>
      <c r="C49" s="2"/>
      <c r="D49" s="2"/>
      <c r="E49" s="3"/>
      <c r="F49" s="2"/>
    </row>
    <row r="50" spans="1:8" x14ac:dyDescent="0.3">
      <c r="A50" s="9">
        <v>4532</v>
      </c>
      <c r="B50" s="2" t="s">
        <v>83</v>
      </c>
      <c r="C50" s="2" t="s">
        <v>84</v>
      </c>
      <c r="D50" s="2" t="s">
        <v>9</v>
      </c>
      <c r="E50" s="10">
        <v>55</v>
      </c>
      <c r="F50" s="9" t="s">
        <v>58</v>
      </c>
    </row>
    <row r="51" spans="1:8" x14ac:dyDescent="0.3">
      <c r="A51" s="8" t="s">
        <v>68</v>
      </c>
      <c r="B51" s="2"/>
      <c r="C51" s="2"/>
      <c r="D51" s="2"/>
      <c r="E51" s="3"/>
      <c r="F51" s="2"/>
    </row>
    <row r="52" spans="1:8" ht="36.6" x14ac:dyDescent="0.3">
      <c r="A52" s="9">
        <v>5278</v>
      </c>
      <c r="B52" s="2" t="s">
        <v>86</v>
      </c>
      <c r="C52" s="2" t="s">
        <v>85</v>
      </c>
      <c r="D52" s="2" t="s">
        <v>9</v>
      </c>
      <c r="E52" s="10">
        <v>59</v>
      </c>
      <c r="F52" s="9" t="s">
        <v>13</v>
      </c>
    </row>
    <row r="53" spans="1:8" x14ac:dyDescent="0.3">
      <c r="A53" s="8" t="s">
        <v>69</v>
      </c>
      <c r="B53" s="2"/>
      <c r="C53" s="2"/>
      <c r="D53" s="2"/>
      <c r="E53" s="3"/>
      <c r="F53" s="2"/>
    </row>
    <row r="54" spans="1:8" ht="48.6" x14ac:dyDescent="0.3">
      <c r="A54" s="9">
        <v>5679</v>
      </c>
      <c r="B54" s="2" t="s">
        <v>87</v>
      </c>
      <c r="C54" s="2" t="s">
        <v>70</v>
      </c>
      <c r="D54" s="2" t="s">
        <v>16</v>
      </c>
      <c r="E54" s="10">
        <v>35</v>
      </c>
      <c r="F54" s="9" t="s">
        <v>10</v>
      </c>
    </row>
    <row r="55" spans="1:8" x14ac:dyDescent="0.3">
      <c r="A55" s="8" t="s">
        <v>71</v>
      </c>
      <c r="B55" s="2"/>
      <c r="C55" s="2"/>
      <c r="D55" s="2"/>
      <c r="E55" s="3"/>
      <c r="F55" s="2"/>
    </row>
    <row r="56" spans="1:8" ht="24.6" x14ac:dyDescent="0.3">
      <c r="A56" s="9">
        <v>5303</v>
      </c>
      <c r="B56" s="2" t="s">
        <v>88</v>
      </c>
      <c r="C56" s="2" t="s">
        <v>72</v>
      </c>
      <c r="D56" s="2" t="s">
        <v>9</v>
      </c>
      <c r="E56" s="10">
        <v>35</v>
      </c>
      <c r="F56" s="9" t="s">
        <v>13</v>
      </c>
    </row>
    <row r="57" spans="1:8" x14ac:dyDescent="0.3">
      <c r="A57" s="8" t="s">
        <v>147</v>
      </c>
      <c r="B57" s="2"/>
      <c r="C57" s="2"/>
      <c r="D57" s="2"/>
      <c r="E57" s="3"/>
      <c r="F57" s="2"/>
    </row>
    <row r="58" spans="1:8" ht="31.8" x14ac:dyDescent="0.3">
      <c r="A58" s="9">
        <v>4577</v>
      </c>
      <c r="B58" s="2" t="s">
        <v>89</v>
      </c>
      <c r="C58" s="11" t="s">
        <v>90</v>
      </c>
      <c r="D58" s="2" t="s">
        <v>9</v>
      </c>
      <c r="E58" s="10">
        <v>57</v>
      </c>
      <c r="F58" s="9" t="s">
        <v>58</v>
      </c>
    </row>
    <row r="59" spans="1:8" x14ac:dyDescent="0.3">
      <c r="A59" s="8" t="s">
        <v>91</v>
      </c>
      <c r="B59" s="2"/>
      <c r="C59" s="2"/>
      <c r="D59" s="2"/>
      <c r="E59" s="3"/>
      <c r="F59" s="2"/>
    </row>
    <row r="60" spans="1:8" ht="24.6" x14ac:dyDescent="0.3">
      <c r="A60" s="9">
        <v>5144</v>
      </c>
      <c r="B60" s="2" t="s">
        <v>92</v>
      </c>
      <c r="C60" s="2" t="s">
        <v>65</v>
      </c>
      <c r="D60" s="2" t="s">
        <v>9</v>
      </c>
      <c r="E60" s="10">
        <v>68</v>
      </c>
      <c r="F60" s="9" t="s">
        <v>13</v>
      </c>
    </row>
    <row r="62" spans="1:8" x14ac:dyDescent="0.3">
      <c r="A62" s="45" t="s">
        <v>152</v>
      </c>
      <c r="B62" s="43"/>
      <c r="C62" s="43"/>
      <c r="D62" s="43"/>
      <c r="E62" s="44">
        <f>SUM(E39:E60)</f>
        <v>691</v>
      </c>
      <c r="F62" s="42"/>
      <c r="G62" s="38">
        <v>21</v>
      </c>
      <c r="H62" s="38">
        <f>E62*G62</f>
        <v>14511</v>
      </c>
    </row>
    <row r="64" spans="1:8" x14ac:dyDescent="0.3">
      <c r="A64" s="9"/>
      <c r="B64" s="2"/>
      <c r="C64" s="11"/>
      <c r="D64" s="2"/>
      <c r="E64" s="10"/>
      <c r="F64" s="9"/>
    </row>
    <row r="65" spans="1:6" x14ac:dyDescent="0.3">
      <c r="A65" s="7" t="s">
        <v>95</v>
      </c>
      <c r="B65" s="2"/>
      <c r="C65" s="2"/>
      <c r="D65" s="2"/>
      <c r="E65" s="3"/>
      <c r="F65" s="2"/>
    </row>
    <row r="66" spans="1:6" x14ac:dyDescent="0.3">
      <c r="A66" s="8" t="s">
        <v>14</v>
      </c>
      <c r="B66" s="2"/>
      <c r="C66" s="2"/>
      <c r="D66" s="2"/>
      <c r="E66" s="3"/>
      <c r="F66" s="2"/>
    </row>
    <row r="67" spans="1:6" ht="24.6" x14ac:dyDescent="0.3">
      <c r="A67" s="9">
        <v>4603</v>
      </c>
      <c r="B67" s="2" t="s">
        <v>96</v>
      </c>
      <c r="C67" s="2" t="s">
        <v>56</v>
      </c>
      <c r="D67" s="11" t="s">
        <v>57</v>
      </c>
      <c r="E67" s="10">
        <v>59</v>
      </c>
      <c r="F67" s="9" t="s">
        <v>58</v>
      </c>
    </row>
    <row r="68" spans="1:6" ht="24.6" x14ac:dyDescent="0.3">
      <c r="A68" s="9">
        <v>4604</v>
      </c>
      <c r="B68" s="2" t="s">
        <v>97</v>
      </c>
      <c r="C68" s="2" t="s">
        <v>56</v>
      </c>
      <c r="D68" s="11" t="s">
        <v>57</v>
      </c>
      <c r="E68" s="10">
        <v>59</v>
      </c>
      <c r="F68" s="9" t="s">
        <v>58</v>
      </c>
    </row>
    <row r="69" spans="1:6" x14ac:dyDescent="0.3">
      <c r="A69" s="8" t="s">
        <v>19</v>
      </c>
      <c r="B69" s="2"/>
      <c r="C69" s="2"/>
      <c r="D69" s="2"/>
      <c r="E69" s="3"/>
      <c r="F69" s="2"/>
    </row>
    <row r="70" spans="1:6" ht="24.6" x14ac:dyDescent="0.3">
      <c r="A70" s="9">
        <v>4544</v>
      </c>
      <c r="B70" s="2" t="s">
        <v>98</v>
      </c>
      <c r="C70" s="2" t="s">
        <v>59</v>
      </c>
      <c r="D70" s="2" t="s">
        <v>9</v>
      </c>
      <c r="E70" s="10">
        <v>70</v>
      </c>
      <c r="F70" s="9" t="s">
        <v>58</v>
      </c>
    </row>
    <row r="71" spans="1:6" x14ac:dyDescent="0.3">
      <c r="A71" s="8" t="s">
        <v>61</v>
      </c>
      <c r="B71" s="2"/>
      <c r="C71" s="2"/>
      <c r="D71" s="2"/>
      <c r="E71" s="3"/>
      <c r="F71" s="2"/>
    </row>
    <row r="72" spans="1:6" x14ac:dyDescent="0.3">
      <c r="A72" s="9">
        <v>2911</v>
      </c>
      <c r="B72" s="2" t="s">
        <v>101</v>
      </c>
      <c r="C72" s="2" t="s">
        <v>62</v>
      </c>
      <c r="D72" s="2" t="s">
        <v>9</v>
      </c>
      <c r="E72" s="10">
        <v>75</v>
      </c>
      <c r="F72" s="9" t="s">
        <v>63</v>
      </c>
    </row>
    <row r="73" spans="1:6" x14ac:dyDescent="0.3">
      <c r="A73" s="8" t="s">
        <v>64</v>
      </c>
      <c r="B73" s="2"/>
      <c r="C73" s="2"/>
      <c r="D73" s="2"/>
      <c r="E73" s="3"/>
      <c r="F73" s="2"/>
    </row>
    <row r="74" spans="1:6" ht="24.6" x14ac:dyDescent="0.3">
      <c r="A74" s="9">
        <v>5213</v>
      </c>
      <c r="B74" s="2" t="s">
        <v>102</v>
      </c>
      <c r="C74" s="2" t="s">
        <v>80</v>
      </c>
      <c r="D74" s="2" t="s">
        <v>9</v>
      </c>
      <c r="E74" s="10">
        <v>64</v>
      </c>
      <c r="F74" s="9" t="s">
        <v>13</v>
      </c>
    </row>
    <row r="75" spans="1:6" x14ac:dyDescent="0.3">
      <c r="A75" s="8" t="s">
        <v>67</v>
      </c>
      <c r="B75" s="2"/>
      <c r="C75" s="2"/>
      <c r="D75" s="2"/>
      <c r="E75" s="3"/>
      <c r="F75" s="2"/>
    </row>
    <row r="76" spans="1:6" x14ac:dyDescent="0.3">
      <c r="A76" s="9">
        <v>4936</v>
      </c>
      <c r="B76" s="2" t="s">
        <v>103</v>
      </c>
      <c r="C76" s="2" t="s">
        <v>104</v>
      </c>
      <c r="D76" s="2" t="s">
        <v>9</v>
      </c>
      <c r="E76" s="10">
        <v>63</v>
      </c>
      <c r="F76" s="9" t="s">
        <v>63</v>
      </c>
    </row>
    <row r="77" spans="1:6" x14ac:dyDescent="0.3">
      <c r="A77" s="8" t="s">
        <v>68</v>
      </c>
      <c r="B77" s="2"/>
      <c r="C77" s="2"/>
      <c r="D77" s="2"/>
      <c r="E77" s="3"/>
      <c r="F77" s="2"/>
    </row>
    <row r="78" spans="1:6" x14ac:dyDescent="0.3">
      <c r="A78" s="9">
        <v>5280</v>
      </c>
      <c r="B78" s="2" t="s">
        <v>106</v>
      </c>
      <c r="C78" s="2" t="s">
        <v>105</v>
      </c>
      <c r="D78" s="2" t="s">
        <v>9</v>
      </c>
      <c r="E78" s="10">
        <v>62</v>
      </c>
      <c r="F78" s="9" t="s">
        <v>13</v>
      </c>
    </row>
    <row r="79" spans="1:6" x14ac:dyDescent="0.3">
      <c r="A79" s="8" t="s">
        <v>69</v>
      </c>
      <c r="B79" s="2"/>
      <c r="C79" s="2"/>
      <c r="D79" s="2"/>
      <c r="E79" s="3"/>
      <c r="F79" s="2"/>
    </row>
    <row r="80" spans="1:6" ht="42" x14ac:dyDescent="0.3">
      <c r="A80" s="9">
        <v>5680</v>
      </c>
      <c r="B80" s="2" t="s">
        <v>107</v>
      </c>
      <c r="C80" s="2" t="s">
        <v>70</v>
      </c>
      <c r="D80" s="14" t="s">
        <v>16</v>
      </c>
      <c r="E80" s="10">
        <v>35</v>
      </c>
      <c r="F80" s="9" t="s">
        <v>10</v>
      </c>
    </row>
    <row r="81" spans="1:8" x14ac:dyDescent="0.3">
      <c r="A81" s="8" t="s">
        <v>71</v>
      </c>
      <c r="B81" s="2"/>
      <c r="C81" s="2"/>
      <c r="D81" s="2"/>
      <c r="E81" s="3"/>
      <c r="F81" s="2"/>
    </row>
    <row r="82" spans="1:8" ht="31.8" x14ac:dyDescent="0.3">
      <c r="A82" s="9">
        <v>5305</v>
      </c>
      <c r="B82" s="2" t="s">
        <v>108</v>
      </c>
      <c r="C82" s="14" t="s">
        <v>109</v>
      </c>
      <c r="D82" s="2" t="s">
        <v>9</v>
      </c>
      <c r="E82" s="10">
        <v>35</v>
      </c>
      <c r="F82" s="9" t="s">
        <v>13</v>
      </c>
    </row>
    <row r="83" spans="1:8" x14ac:dyDescent="0.3">
      <c r="A83" s="8" t="s">
        <v>110</v>
      </c>
      <c r="B83" s="2"/>
      <c r="C83" s="2"/>
      <c r="D83" s="2"/>
      <c r="E83" s="3"/>
      <c r="F83" s="2"/>
    </row>
    <row r="84" spans="1:8" ht="24.6" x14ac:dyDescent="0.3">
      <c r="A84" s="9">
        <v>5146</v>
      </c>
      <c r="B84" s="2" t="s">
        <v>111</v>
      </c>
      <c r="C84" s="2" t="s">
        <v>112</v>
      </c>
      <c r="D84" s="2" t="s">
        <v>9</v>
      </c>
      <c r="E84" s="10">
        <v>68</v>
      </c>
      <c r="F84" s="9" t="s">
        <v>13</v>
      </c>
    </row>
    <row r="85" spans="1:8" x14ac:dyDescent="0.3">
      <c r="A85" s="50" t="s">
        <v>153</v>
      </c>
      <c r="B85" s="47"/>
      <c r="C85" s="47"/>
      <c r="D85" s="47"/>
      <c r="E85" s="48">
        <f>SUM(E67:E84)</f>
        <v>590</v>
      </c>
      <c r="F85" s="46"/>
      <c r="G85" s="49">
        <v>22</v>
      </c>
      <c r="H85" s="49">
        <f>E85*G85</f>
        <v>12980</v>
      </c>
    </row>
    <row r="86" spans="1:8" x14ac:dyDescent="0.3">
      <c r="A86" s="9"/>
      <c r="B86" s="2"/>
      <c r="C86" s="2"/>
      <c r="D86" s="2"/>
      <c r="E86" s="10"/>
      <c r="F86" s="9"/>
    </row>
    <row r="87" spans="1:8" x14ac:dyDescent="0.3">
      <c r="A87" s="7" t="s">
        <v>119</v>
      </c>
      <c r="B87" s="2"/>
      <c r="C87" s="2"/>
      <c r="D87" s="2"/>
      <c r="E87" s="3"/>
      <c r="F87" s="2"/>
    </row>
    <row r="88" spans="1:8" x14ac:dyDescent="0.3">
      <c r="A88" s="8" t="s">
        <v>14</v>
      </c>
      <c r="B88" s="2"/>
      <c r="C88" s="2"/>
      <c r="D88" s="2"/>
      <c r="E88" s="3"/>
      <c r="F88" s="2"/>
    </row>
    <row r="89" spans="1:8" ht="24.6" x14ac:dyDescent="0.3">
      <c r="A89" s="9">
        <v>4606</v>
      </c>
      <c r="B89" s="2" t="s">
        <v>120</v>
      </c>
      <c r="C89" s="2" t="s">
        <v>56</v>
      </c>
      <c r="D89" s="2" t="s">
        <v>57</v>
      </c>
      <c r="E89" s="10">
        <v>59</v>
      </c>
      <c r="F89" s="9" t="s">
        <v>58</v>
      </c>
    </row>
    <row r="90" spans="1:8" ht="24.6" x14ac:dyDescent="0.3">
      <c r="A90" s="9">
        <v>4605</v>
      </c>
      <c r="B90" s="2" t="s">
        <v>121</v>
      </c>
      <c r="C90" s="2" t="s">
        <v>56</v>
      </c>
      <c r="D90" s="2" t="s">
        <v>57</v>
      </c>
      <c r="E90" s="10">
        <v>59</v>
      </c>
      <c r="F90" s="9" t="s">
        <v>58</v>
      </c>
    </row>
    <row r="91" spans="1:8" x14ac:dyDescent="0.3">
      <c r="A91" s="8" t="s">
        <v>19</v>
      </c>
      <c r="B91" s="2"/>
      <c r="C91" s="2"/>
      <c r="D91" s="2"/>
      <c r="E91" s="3"/>
      <c r="F91" s="2"/>
    </row>
    <row r="92" spans="1:8" ht="24.6" x14ac:dyDescent="0.3">
      <c r="A92" s="9">
        <v>4545</v>
      </c>
      <c r="B92" s="2" t="s">
        <v>122</v>
      </c>
      <c r="C92" s="2" t="s">
        <v>123</v>
      </c>
      <c r="D92" s="2" t="s">
        <v>9</v>
      </c>
      <c r="E92" s="10">
        <v>70</v>
      </c>
      <c r="F92" s="9" t="s">
        <v>58</v>
      </c>
    </row>
    <row r="93" spans="1:8" x14ac:dyDescent="0.3">
      <c r="A93" s="8" t="s">
        <v>61</v>
      </c>
      <c r="B93" s="2"/>
      <c r="C93" s="2"/>
      <c r="D93" s="2"/>
      <c r="E93" s="3"/>
      <c r="F93" s="2"/>
    </row>
    <row r="94" spans="1:8" x14ac:dyDescent="0.3">
      <c r="A94" s="9">
        <v>2916</v>
      </c>
      <c r="B94" s="2" t="s">
        <v>125</v>
      </c>
      <c r="C94" s="2" t="s">
        <v>62</v>
      </c>
      <c r="D94" s="2" t="s">
        <v>9</v>
      </c>
      <c r="E94" s="10">
        <v>75</v>
      </c>
      <c r="F94" s="9" t="s">
        <v>63</v>
      </c>
    </row>
    <row r="95" spans="1:8" x14ac:dyDescent="0.3">
      <c r="A95" s="8" t="s">
        <v>64</v>
      </c>
      <c r="B95" s="2"/>
      <c r="C95" s="2"/>
      <c r="D95" s="2"/>
      <c r="E95" s="3"/>
      <c r="F95" s="2"/>
    </row>
    <row r="96" spans="1:8" x14ac:dyDescent="0.3">
      <c r="A96" s="9">
        <v>5215</v>
      </c>
      <c r="B96" s="2" t="s">
        <v>127</v>
      </c>
      <c r="C96" s="2" t="s">
        <v>126</v>
      </c>
      <c r="D96" s="2" t="s">
        <v>9</v>
      </c>
      <c r="E96" s="10">
        <v>64</v>
      </c>
      <c r="F96" s="9" t="s">
        <v>13</v>
      </c>
    </row>
    <row r="97" spans="1:6" x14ac:dyDescent="0.3">
      <c r="A97" s="8" t="s">
        <v>67</v>
      </c>
      <c r="B97" s="2"/>
      <c r="C97" s="2"/>
      <c r="D97" s="2"/>
      <c r="E97" s="3"/>
      <c r="F97" s="2"/>
    </row>
    <row r="98" spans="1:6" x14ac:dyDescent="0.3">
      <c r="A98" s="9">
        <v>645</v>
      </c>
      <c r="B98" s="2" t="s">
        <v>129</v>
      </c>
      <c r="C98" s="2" t="s">
        <v>128</v>
      </c>
      <c r="D98" s="2" t="s">
        <v>9</v>
      </c>
      <c r="E98" s="10">
        <v>63</v>
      </c>
      <c r="F98" s="9" t="s">
        <v>63</v>
      </c>
    </row>
    <row r="99" spans="1:6" x14ac:dyDescent="0.3">
      <c r="A99" s="8" t="s">
        <v>68</v>
      </c>
      <c r="B99" s="2"/>
      <c r="C99" s="2"/>
      <c r="D99" s="2"/>
      <c r="E99" s="3"/>
      <c r="F99" s="2"/>
    </row>
    <row r="100" spans="1:6" x14ac:dyDescent="0.3">
      <c r="A100" s="9">
        <v>5284</v>
      </c>
      <c r="B100" s="2" t="s">
        <v>130</v>
      </c>
      <c r="C100" s="2" t="s">
        <v>131</v>
      </c>
      <c r="D100" s="2" t="s">
        <v>9</v>
      </c>
      <c r="E100" s="10">
        <v>64</v>
      </c>
      <c r="F100" s="9" t="s">
        <v>13</v>
      </c>
    </row>
    <row r="101" spans="1:6" x14ac:dyDescent="0.3">
      <c r="A101" s="8" t="s">
        <v>69</v>
      </c>
      <c r="B101" s="2"/>
      <c r="C101" s="2"/>
      <c r="D101" s="2"/>
      <c r="E101" s="3"/>
      <c r="F101" s="2"/>
    </row>
    <row r="102" spans="1:6" ht="42" x14ac:dyDescent="0.3">
      <c r="A102" s="9">
        <v>5681</v>
      </c>
      <c r="B102" s="2" t="s">
        <v>132</v>
      </c>
      <c r="C102" s="2" t="s">
        <v>70</v>
      </c>
      <c r="D102" s="14" t="s">
        <v>16</v>
      </c>
      <c r="E102" s="10">
        <v>35</v>
      </c>
      <c r="F102" s="9" t="s">
        <v>10</v>
      </c>
    </row>
    <row r="103" spans="1:6" x14ac:dyDescent="0.3">
      <c r="A103" s="8" t="s">
        <v>71</v>
      </c>
      <c r="B103" s="2"/>
      <c r="C103" s="2"/>
      <c r="D103" s="2"/>
      <c r="E103" s="3"/>
      <c r="F103" s="2"/>
    </row>
    <row r="104" spans="1:6" ht="42" x14ac:dyDescent="0.3">
      <c r="A104" s="9">
        <v>5307</v>
      </c>
      <c r="B104" s="2" t="s">
        <v>133</v>
      </c>
      <c r="C104" s="14" t="s">
        <v>134</v>
      </c>
      <c r="D104" s="2" t="s">
        <v>9</v>
      </c>
      <c r="E104" s="10">
        <v>35</v>
      </c>
      <c r="F104" s="9" t="s">
        <v>13</v>
      </c>
    </row>
    <row r="105" spans="1:6" x14ac:dyDescent="0.3">
      <c r="A105" s="8" t="s">
        <v>115</v>
      </c>
      <c r="B105" s="2"/>
      <c r="C105" s="2"/>
      <c r="D105" s="2"/>
      <c r="E105" s="3"/>
      <c r="F105" s="2"/>
    </row>
    <row r="106" spans="1:6" ht="21.6" x14ac:dyDescent="0.3">
      <c r="A106" s="9">
        <v>4499</v>
      </c>
      <c r="B106" s="2" t="s">
        <v>136</v>
      </c>
      <c r="C106" s="11" t="s">
        <v>135</v>
      </c>
      <c r="D106" s="2" t="s">
        <v>9</v>
      </c>
      <c r="E106" s="10">
        <v>59</v>
      </c>
      <c r="F106" s="9" t="s">
        <v>58</v>
      </c>
    </row>
    <row r="107" spans="1:6" x14ac:dyDescent="0.3">
      <c r="A107" s="8" t="s">
        <v>116</v>
      </c>
      <c r="B107" s="2"/>
      <c r="C107" s="2"/>
      <c r="D107" s="2"/>
      <c r="E107" s="3"/>
      <c r="F107" s="2"/>
    </row>
    <row r="108" spans="1:6" ht="42" x14ac:dyDescent="0.3">
      <c r="A108" s="9">
        <v>5591</v>
      </c>
      <c r="B108" s="2" t="s">
        <v>137</v>
      </c>
      <c r="C108" s="2" t="s">
        <v>117</v>
      </c>
      <c r="D108" s="14" t="s">
        <v>16</v>
      </c>
      <c r="E108" s="10">
        <v>60</v>
      </c>
      <c r="F108" s="9" t="s">
        <v>10</v>
      </c>
    </row>
    <row r="109" spans="1:6" x14ac:dyDescent="0.3">
      <c r="A109" s="8" t="s">
        <v>118</v>
      </c>
      <c r="B109" s="2"/>
      <c r="C109" s="2"/>
      <c r="D109" s="2"/>
      <c r="E109" s="3"/>
      <c r="F109" s="2"/>
    </row>
    <row r="110" spans="1:6" ht="24.6" x14ac:dyDescent="0.3">
      <c r="A110" s="9">
        <v>4585</v>
      </c>
      <c r="B110" s="2" t="s">
        <v>138</v>
      </c>
      <c r="C110" s="2" t="s">
        <v>139</v>
      </c>
      <c r="D110" s="2" t="s">
        <v>9</v>
      </c>
      <c r="E110" s="10">
        <v>58</v>
      </c>
      <c r="F110" s="9" t="s">
        <v>58</v>
      </c>
    </row>
    <row r="111" spans="1:6" x14ac:dyDescent="0.3">
      <c r="A111" s="8" t="s">
        <v>140</v>
      </c>
      <c r="B111" s="2"/>
      <c r="C111" s="2"/>
      <c r="D111" s="2"/>
      <c r="E111" s="3"/>
      <c r="F111" s="2"/>
    </row>
    <row r="112" spans="1:6" ht="24.6" x14ac:dyDescent="0.3">
      <c r="A112" s="9">
        <v>5148</v>
      </c>
      <c r="B112" s="2" t="s">
        <v>141</v>
      </c>
      <c r="C112" s="2" t="s">
        <v>31</v>
      </c>
      <c r="D112" s="2" t="s">
        <v>9</v>
      </c>
      <c r="E112" s="10">
        <v>55</v>
      </c>
      <c r="F112" s="9" t="s">
        <v>13</v>
      </c>
    </row>
    <row r="113" spans="1:8" x14ac:dyDescent="0.3">
      <c r="A113" s="45" t="s">
        <v>154</v>
      </c>
      <c r="B113" s="43"/>
      <c r="C113" s="43"/>
      <c r="D113" s="43"/>
      <c r="E113" s="44">
        <f>SUM(E89:E112)</f>
        <v>756</v>
      </c>
      <c r="F113" s="42"/>
      <c r="G113" s="38">
        <v>22</v>
      </c>
      <c r="H113" s="38">
        <f>E113*G113</f>
        <v>16632</v>
      </c>
    </row>
    <row r="115" spans="1:8" ht="15.6" x14ac:dyDescent="0.3">
      <c r="A115" s="19" t="s">
        <v>148</v>
      </c>
      <c r="B115" s="20"/>
      <c r="C115" s="20"/>
      <c r="D115" s="20"/>
      <c r="E115" s="20"/>
      <c r="F115" s="51"/>
      <c r="G115" s="52"/>
      <c r="H115" s="52">
        <f>SUM(H4:H113)</f>
        <v>63247</v>
      </c>
    </row>
    <row r="116" spans="1:8" x14ac:dyDescent="0.3">
      <c r="A116"/>
      <c r="B116"/>
      <c r="C116"/>
      <c r="D116"/>
      <c r="E116"/>
      <c r="F116"/>
    </row>
    <row r="117" spans="1:8" x14ac:dyDescent="0.3">
      <c r="A117"/>
      <c r="B117"/>
      <c r="C117"/>
      <c r="D117"/>
      <c r="E117"/>
      <c r="F117"/>
    </row>
    <row r="118" spans="1:8" x14ac:dyDescent="0.3">
      <c r="A118" s="18" t="s">
        <v>146</v>
      </c>
    </row>
    <row r="119" spans="1:8" x14ac:dyDescent="0.3">
      <c r="A119" s="8" t="s">
        <v>20</v>
      </c>
      <c r="B119" s="2"/>
      <c r="C119" s="2"/>
      <c r="D119" s="2"/>
      <c r="E119" s="3"/>
      <c r="F119" s="2"/>
    </row>
    <row r="120" spans="1:8" ht="24.6" x14ac:dyDescent="0.3">
      <c r="A120" s="9">
        <v>4774</v>
      </c>
      <c r="B120" s="2" t="s">
        <v>27</v>
      </c>
      <c r="C120" s="2" t="s">
        <v>21</v>
      </c>
      <c r="D120" s="2" t="s">
        <v>9</v>
      </c>
      <c r="E120" s="10">
        <v>36</v>
      </c>
      <c r="F120" s="9" t="s">
        <v>22</v>
      </c>
      <c r="G120">
        <v>18</v>
      </c>
      <c r="H120">
        <f>E120*G120</f>
        <v>648</v>
      </c>
    </row>
    <row r="121" spans="1:8" x14ac:dyDescent="0.3">
      <c r="A121" s="8" t="s">
        <v>20</v>
      </c>
      <c r="B121" s="2"/>
      <c r="C121" s="2"/>
      <c r="D121" s="2"/>
      <c r="E121" s="3"/>
      <c r="F121" s="2"/>
    </row>
    <row r="122" spans="1:8" ht="24.6" x14ac:dyDescent="0.3">
      <c r="A122" s="9">
        <v>4859</v>
      </c>
      <c r="B122" s="2" t="s">
        <v>38</v>
      </c>
      <c r="C122" s="2" t="s">
        <v>36</v>
      </c>
      <c r="D122" s="2" t="s">
        <v>9</v>
      </c>
      <c r="E122" s="10">
        <v>36</v>
      </c>
      <c r="F122" s="9" t="s">
        <v>37</v>
      </c>
      <c r="G122">
        <v>20</v>
      </c>
      <c r="H122">
        <f>E122*G122</f>
        <v>720</v>
      </c>
    </row>
    <row r="123" spans="1:8" x14ac:dyDescent="0.3">
      <c r="A123" s="8" t="s">
        <v>20</v>
      </c>
      <c r="B123" s="2"/>
      <c r="C123" s="2"/>
      <c r="D123" s="2"/>
      <c r="E123" s="3"/>
      <c r="F123" s="2"/>
    </row>
    <row r="124" spans="1:8" ht="24.6" x14ac:dyDescent="0.3">
      <c r="A124" s="9">
        <v>4861</v>
      </c>
      <c r="B124" s="2" t="s">
        <v>46</v>
      </c>
      <c r="C124" s="2" t="s">
        <v>47</v>
      </c>
      <c r="D124" s="2" t="s">
        <v>9</v>
      </c>
      <c r="E124" s="10">
        <v>40</v>
      </c>
      <c r="F124" s="9" t="s">
        <v>37</v>
      </c>
      <c r="G124">
        <v>27</v>
      </c>
      <c r="H124">
        <f>E124*G124</f>
        <v>1080</v>
      </c>
    </row>
    <row r="125" spans="1:8" x14ac:dyDescent="0.3">
      <c r="A125" s="8" t="s">
        <v>52</v>
      </c>
      <c r="B125" s="2"/>
      <c r="C125" s="2"/>
      <c r="D125" s="2"/>
      <c r="E125" s="3"/>
      <c r="F125" s="2"/>
      <c r="G125" s="41"/>
      <c r="H125" s="41"/>
    </row>
    <row r="126" spans="1:8" x14ac:dyDescent="0.3">
      <c r="A126" s="8"/>
      <c r="B126" s="2"/>
      <c r="C126" s="2"/>
      <c r="D126" s="2"/>
      <c r="E126" s="3"/>
      <c r="F126" s="2"/>
    </row>
    <row r="127" spans="1:8" ht="34.799999999999997" x14ac:dyDescent="0.3">
      <c r="A127" s="9">
        <v>106</v>
      </c>
      <c r="B127" s="2" t="s">
        <v>54</v>
      </c>
      <c r="C127" s="13" t="s">
        <v>53</v>
      </c>
      <c r="D127" s="2" t="s">
        <v>55</v>
      </c>
      <c r="E127" s="10">
        <v>67</v>
      </c>
      <c r="F127" s="9" t="s">
        <v>10</v>
      </c>
      <c r="G127">
        <v>22</v>
      </c>
      <c r="H127">
        <f>E127*G127</f>
        <v>1474</v>
      </c>
    </row>
    <row r="128" spans="1:8" x14ac:dyDescent="0.3">
      <c r="A128" s="8" t="s">
        <v>93</v>
      </c>
      <c r="B128" s="2"/>
      <c r="C128" s="2"/>
      <c r="D128" s="2"/>
      <c r="E128" s="3"/>
      <c r="F128" s="2"/>
    </row>
    <row r="129" spans="1:8" x14ac:dyDescent="0.3">
      <c r="A129" s="8"/>
      <c r="B129" s="2"/>
      <c r="C129" s="2"/>
      <c r="D129" s="2"/>
      <c r="E129" s="3"/>
      <c r="F129" s="2"/>
    </row>
    <row r="130" spans="1:8" ht="31.8" x14ac:dyDescent="0.3">
      <c r="A130" s="9">
        <v>2065</v>
      </c>
      <c r="B130" s="2" t="s">
        <v>94</v>
      </c>
      <c r="C130" s="11" t="s">
        <v>53</v>
      </c>
      <c r="D130" s="2" t="s">
        <v>55</v>
      </c>
      <c r="E130" s="10">
        <v>67</v>
      </c>
      <c r="F130" s="9" t="s">
        <v>10</v>
      </c>
      <c r="G130">
        <v>14</v>
      </c>
      <c r="H130">
        <f>E120*G130</f>
        <v>504</v>
      </c>
    </row>
    <row r="131" spans="1:8" x14ac:dyDescent="0.3">
      <c r="A131" s="8" t="s">
        <v>20</v>
      </c>
      <c r="B131" s="2"/>
      <c r="C131" s="2"/>
      <c r="D131" s="2"/>
      <c r="E131" s="3"/>
      <c r="F131" s="2"/>
    </row>
    <row r="132" spans="1:8" ht="24.6" x14ac:dyDescent="0.3">
      <c r="A132" s="9">
        <v>4865</v>
      </c>
      <c r="B132" s="2" t="s">
        <v>77</v>
      </c>
      <c r="C132" s="2" t="s">
        <v>60</v>
      </c>
      <c r="D132" s="2" t="s">
        <v>9</v>
      </c>
      <c r="E132" s="10">
        <v>40</v>
      </c>
      <c r="F132" s="9" t="s">
        <v>37</v>
      </c>
      <c r="G132">
        <v>21</v>
      </c>
      <c r="H132">
        <f>E122*G132</f>
        <v>756</v>
      </c>
    </row>
    <row r="133" spans="1:8" x14ac:dyDescent="0.3">
      <c r="A133" s="8" t="s">
        <v>20</v>
      </c>
      <c r="B133" s="2"/>
      <c r="C133" s="2"/>
      <c r="D133" s="2"/>
      <c r="E133" s="3"/>
      <c r="F133" s="2"/>
    </row>
    <row r="134" spans="1:8" ht="24.6" x14ac:dyDescent="0.3">
      <c r="A134" s="9">
        <v>4867</v>
      </c>
      <c r="B134" s="2" t="s">
        <v>99</v>
      </c>
      <c r="C134" s="2" t="s">
        <v>100</v>
      </c>
      <c r="D134" s="2" t="s">
        <v>9</v>
      </c>
      <c r="E134" s="10">
        <v>45</v>
      </c>
      <c r="F134" s="9" t="s">
        <v>37</v>
      </c>
      <c r="G134">
        <v>22</v>
      </c>
      <c r="H134">
        <f>E124*G134</f>
        <v>880</v>
      </c>
    </row>
    <row r="135" spans="1:8" x14ac:dyDescent="0.3">
      <c r="A135" s="8" t="s">
        <v>113</v>
      </c>
      <c r="B135" s="2"/>
      <c r="C135" s="2"/>
      <c r="D135" s="2"/>
      <c r="E135" s="3"/>
      <c r="F135" s="2"/>
    </row>
    <row r="136" spans="1:8" ht="31.8" x14ac:dyDescent="0.3">
      <c r="A136" s="9">
        <v>3285</v>
      </c>
      <c r="B136" s="2" t="s">
        <v>114</v>
      </c>
      <c r="C136" s="11" t="s">
        <v>53</v>
      </c>
      <c r="D136" s="2" t="s">
        <v>55</v>
      </c>
      <c r="E136" s="10">
        <v>67</v>
      </c>
      <c r="F136" s="9" t="s">
        <v>10</v>
      </c>
    </row>
    <row r="137" spans="1:8" x14ac:dyDescent="0.3">
      <c r="A137" s="8" t="s">
        <v>142</v>
      </c>
      <c r="B137" s="2"/>
      <c r="C137" s="2"/>
      <c r="D137" s="2"/>
      <c r="E137" s="3"/>
      <c r="F137" s="2"/>
      <c r="G137">
        <v>30</v>
      </c>
      <c r="H137">
        <f>E127*G137</f>
        <v>2010</v>
      </c>
    </row>
    <row r="138" spans="1:8" ht="42" x14ac:dyDescent="0.3">
      <c r="A138" s="9">
        <v>5759</v>
      </c>
      <c r="B138" s="2" t="s">
        <v>143</v>
      </c>
      <c r="C138" s="11" t="s">
        <v>53</v>
      </c>
      <c r="D138" s="14" t="s">
        <v>16</v>
      </c>
      <c r="E138" s="10">
        <v>67</v>
      </c>
      <c r="F138" s="9" t="s">
        <v>10</v>
      </c>
      <c r="G138">
        <v>19</v>
      </c>
      <c r="H138">
        <f>E138*G138</f>
        <v>1273</v>
      </c>
    </row>
    <row r="139" spans="1:8" x14ac:dyDescent="0.3">
      <c r="A139" s="8" t="s">
        <v>20</v>
      </c>
      <c r="B139" s="2"/>
      <c r="C139" s="2"/>
      <c r="D139" s="2"/>
      <c r="E139" s="3"/>
      <c r="F139" s="2"/>
    </row>
    <row r="140" spans="1:8" ht="24.6" x14ac:dyDescent="0.3">
      <c r="A140" s="9">
        <v>4868</v>
      </c>
      <c r="B140" s="2" t="s">
        <v>124</v>
      </c>
      <c r="C140" s="2" t="s">
        <v>100</v>
      </c>
      <c r="D140" s="2" t="s">
        <v>9</v>
      </c>
      <c r="E140" s="10">
        <v>47</v>
      </c>
      <c r="F140" s="9" t="s">
        <v>37</v>
      </c>
      <c r="G140">
        <v>22</v>
      </c>
      <c r="H140">
        <f>E140*G140</f>
        <v>1034</v>
      </c>
    </row>
    <row r="142" spans="1:8" x14ac:dyDescent="0.3">
      <c r="A142" s="21" t="s">
        <v>155</v>
      </c>
      <c r="B142" s="22"/>
      <c r="C142" s="22"/>
      <c r="D142" s="22"/>
      <c r="E142" s="23"/>
      <c r="F142" s="23"/>
      <c r="G142" s="24"/>
      <c r="H142" s="24">
        <f>SUM(H120:H141)</f>
        <v>10379</v>
      </c>
    </row>
    <row r="144" spans="1:8" x14ac:dyDescent="0.3">
      <c r="A144" s="15" t="s">
        <v>156</v>
      </c>
      <c r="H144">
        <v>73626</v>
      </c>
    </row>
    <row r="152" spans="7:8" x14ac:dyDescent="0.3">
      <c r="G152" s="41"/>
      <c r="H152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2019-06-18T06:57:24Z</dcterms:created>
  <dcterms:modified xsi:type="dcterms:W3CDTF">2019-06-27T10:27:35Z</dcterms:modified>
</cp:coreProperties>
</file>